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iretoria Administrativa Financeira\Gerência Administrativa\Coordenação de Administração\Chefia de Aquisição e Pesquisa\PROCESSOS\2023\AQUISIÇÕES\SEI-080007-005659-2023 - MEDIC ANESTESICOS\"/>
    </mc:Choice>
  </mc:AlternateContent>
  <bookViews>
    <workbookView xWindow="0" yWindow="0" windowWidth="7470" windowHeight="3075"/>
  </bookViews>
  <sheets>
    <sheet name="Material" sheetId="1" r:id="rId1"/>
  </sheets>
  <definedNames>
    <definedName name="_xlnm.Print_Area" localSheetId="0">Material!$A$1:$I$41</definedName>
  </definedNames>
  <calcPr calcId="152511"/>
</workbook>
</file>

<file path=xl/calcChain.xml><?xml version="1.0" encoding="utf-8"?>
<calcChain xmlns="http://schemas.openxmlformats.org/spreadsheetml/2006/main">
  <c r="H26" i="1" l="1"/>
  <c r="H25" i="1"/>
  <c r="H24" i="1" l="1"/>
  <c r="H23" i="1" l="1"/>
  <c r="H22" i="1"/>
  <c r="H21" i="1" l="1"/>
  <c r="H18" i="1"/>
  <c r="H17" i="1"/>
  <c r="H16" i="1"/>
  <c r="H20" i="1" l="1"/>
  <c r="H19" i="1"/>
</calcChain>
</file>

<file path=xl/sharedStrings.xml><?xml version="1.0" encoding="utf-8"?>
<sst xmlns="http://schemas.openxmlformats.org/spreadsheetml/2006/main" count="71" uniqueCount="59">
  <si>
    <t>CNPJ:</t>
  </si>
  <si>
    <t>FORNECEDOR:</t>
  </si>
  <si>
    <t>IE</t>
  </si>
  <si>
    <t>END:</t>
  </si>
  <si>
    <t>BAIRRO:</t>
  </si>
  <si>
    <t>CIDADE</t>
  </si>
  <si>
    <t>CEP:</t>
  </si>
  <si>
    <t>FONE:</t>
  </si>
  <si>
    <t>FAX:</t>
  </si>
  <si>
    <t>PRODUTOS / SERVIÇOS</t>
  </si>
  <si>
    <t>UND</t>
  </si>
  <si>
    <t>VLR UNIT</t>
  </si>
  <si>
    <t>VLR TOTAL</t>
  </si>
  <si>
    <t>OBSERVAÇÃO</t>
  </si>
  <si>
    <t>TOTAL:</t>
  </si>
  <si>
    <t>1. CONFIRME O RECEBIMENTO DESSE PEDIDO</t>
  </si>
  <si>
    <t>2. OS MATERIAIS NÃO SERÃO RECEBIDOS FORA DAS ESPECIFICAÇÕES DESTE PEDIDO.</t>
  </si>
  <si>
    <t>10.834.118/0001-79</t>
  </si>
  <si>
    <t>CÓDIGO SIGA</t>
  </si>
  <si>
    <t>DESCRITIVO</t>
  </si>
  <si>
    <t>FUNDAÇÃO SAÚDE DO ESTADO DO RIO DE JANEIRO</t>
  </si>
  <si>
    <t>QTDE</t>
  </si>
  <si>
    <t>MARCA</t>
  </si>
  <si>
    <t>INSTITUIÇÃO:</t>
  </si>
  <si>
    <t xml:space="preserve">ITEM </t>
  </si>
  <si>
    <t>E-MAIL:</t>
  </si>
  <si>
    <t>RESPONSÁVEL:</t>
  </si>
  <si>
    <t>3. ENVIAR RESPOSTA COM CARIMBO E ASSINATURA OU PROPOSTA EM PAPEL TIMBRADO DA EMPRESA.</t>
  </si>
  <si>
    <t xml:space="preserve">OBSERVAÇÕES SOBRE O FORNECIMENTO: </t>
  </si>
  <si>
    <t>INSTRUÇÕES:</t>
  </si>
  <si>
    <t xml:space="preserve">4. FORMA DE PAGAMENTO: MEDIANTE NOTA DE EMPENHO. NÃO É PERMITIDO PAGAMENTO ANTECIPADO. </t>
  </si>
  <si>
    <t>1. FORMA DE ENTREGA: PARCELADA DE ACORDO COM A DEMANDA DAS UNIDADES.</t>
  </si>
  <si>
    <t>VALID. PROPOSTA</t>
  </si>
  <si>
    <t>3.ENDEREÇO DE ENTREGA: Centro de Distribuição da FSERJ (CD Pavuna), situado na rua Herculano Pinheiro n°153, Pavuna - Rio de Janeiro. Horário de
entrega: 08:00 às 16:00 horas.
* observação: o local de entrega pode vir a ser alterado, à critério da Administração</t>
  </si>
  <si>
    <t>INFORMAÇÕES NO TERMO DE REFERÊNCIA.</t>
  </si>
  <si>
    <t xml:space="preserve">2. PRAZO DE ENTREGA: PRAZO MÁXIMO DE (10) DEZ DIAS CORRIDOS DA DATA DE RETIRADA DA NOTA DE EMPENHO.
* observação: o prazo da entrega pode vir a ser alterado, à critério da Administração.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</si>
  <si>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PROCESSO: SEI-080007/005659/2023</t>
  </si>
  <si>
    <t>Código do Item: 6486.001.0015 (ID - 17199)</t>
  </si>
  <si>
    <t>MEDICAMENTO USO HUMANO,GRUPO FARMACOLOGICO: BLOQUEADORES NEUROMUSCULARES PERIFERICOS E ANTICOLINESTERASICOS, PRINCIPIO ATIVO: ATRACURIO BESILATO, FORMA FARMACEUTICA: SOLUCAO INJETAVEL, CONCENTRACAO / DOSAGEM: 10, UNIDADE: MG/ML, VOLUME: 2,5ML, APRESENTACAO: AMPOLA</t>
  </si>
  <si>
    <t>Código do Item: 6475.001.0007 (ID - 17567)</t>
  </si>
  <si>
    <t>MEDICAMENTO USO HUMANO,GRUPO FARMACOLOGICO: ANSIOLITICOS E HIPNOSEDATIVOS, PRINCIPIO ATIVO: DIAZEPAM, FORMA FARMACEUTICA: SOLUCAO INJETAVEL, CONCENTRACAO / DOSAGEM: 5, UNIDADE: MG/ML, VOLUME: 2ML, APRESENTACAO: AMPOLA, ACESSORIO: NAO APLICAVEL</t>
  </si>
  <si>
    <t>Código do Item: 6412.001.0010 (ID - 18061)</t>
  </si>
  <si>
    <t>MEDICAMENTO USO HUMANO,GRUPO FARMACOLOGICO: ANTIDOTOS E ANTAGONISTAS, PRINCIPIO ATIVO: NALOXONA CLORIDRATO, FORMA FARMACEUTICA: SOLUCAO INJETAVEL, CONCENTRACAO / DOSAGEM: 0,4, UNIDADE: MG/ML, VOLUME: 1ML, APRESENTACAO: AMPOLA</t>
  </si>
  <si>
    <t>Código do Item: 6486.001.0004 (ID - 18147)</t>
  </si>
  <si>
    <t>MEDICAMENTO USO HUMANO,GRUPO FARMACOLOGICO: BLOQUEADORES NEUROMUSCULARES PERIFERICOS E ANTICOLINESTERASICOS, PRINCIPIO ATIVO: PANCURONIO BROMETO, FORMA FARMACEUTICA: SOLUCAO INJETAVEL, CONCENTRACAO / DOSAGEM: 2, UNIDADE: MG/ML, VOLUME: 2ML, APRESENTACAO: AMPOLA</t>
  </si>
  <si>
    <t>Código do Item: 6486.001.0007 (ID - 18269)</t>
  </si>
  <si>
    <t>MEDICAMENTO USO HUMANO,GRUPO FARMACOLOGICO: BLOQUEADORES NEUROMUSCULARES PERIFERICOS E ANTICOLINESTERASICOS, PRINCIPIO ATIVO: ROCURONIO BROMETO, FORMA FARMACEUTICA: SOLUCAO INJETAVEL, CONCENTRACAO / DOSAGEM: 10, UNIDADE: MG/ML, VOLUME: 5ML, APRESENTACAO: FRASCO AMPOLA</t>
  </si>
  <si>
    <t>Código do Item: 6474.001.0043 (ID - 58091)</t>
  </si>
  <si>
    <t>MEDICAMENTO USO HUMANO,GRUPO FARMACOLOGICO: ANESTESICOS LOCAIS, PRINCIPIO ATIVO: BUPIVACAINA CLORIDRATO 0,5%+GLICOSE (HIPERBARICA), VOLUME: 4 ML, APRESENTACAO: AMPOLA</t>
  </si>
  <si>
    <t>Código do Item: 6474.001.0048 (ID - 58129)</t>
  </si>
  <si>
    <t>MEDICAMENTO USO HUMANO,GRUPO FARMACOLOGICO: ANESTESICOS LOCAIS, PRINCIPIO ATIVO: LIDOCAINA CLORIDRATO, FORMA FARMACEUTICA: SPRAY ORAL, CONCENTRACAO / DOSAGEM: 100, UNIDADE: MG/ML, VOLUME: 50 ML, APRESENTACAO: FRASCO</t>
  </si>
  <si>
    <t>Código do Item: 6472.001.0081 (ID - 58139)</t>
  </si>
  <si>
    <t>MEDICAMENTO USO HUMANO,GRUPO FARMACOLOGICO: ANESTESICOS LOCAIS, PRINCIPIO ATIVO: PETIDINA CLORIDRATO, FORMA FARMACEUTICA: SOLUCAO INJETAVEL, CONCENTRACAO / DOSAGEM: 50, UNIDADE: MG/ML, VOLUME: 2 ML, APRESENTACAO: AMPOLA</t>
  </si>
  <si>
    <t>Código do Item: 6486.001.0020 (ID - 63964)</t>
  </si>
  <si>
    <t>MEDICAMENTO USO HUMANO,GRUPO FARMACOLOGICO: BLOQUEADORES NEUROMUSCULARES PERIFERICOS E ANTICOLINESTERASICOS, PRINCIPIO ATIVO: CISATRACURIO, FORMA FARMACEUTICA: INJETAVEL, CONCENTRACAO / DOSAGEM: 2, UNIDADE: MG/ML, VOLUME: 5ML, APRESENTACAO: AMPOLA, ACESSORIO: N/A</t>
  </si>
  <si>
    <t>Código do Item: 6486.001.0023 (ID - 69556)</t>
  </si>
  <si>
    <t>MEDICAMENTO USO HUMANO,GRUPO FARMACOLOGICO: ANTICOLINESTERASICOS, PRINCIPIO ATIVO: SUGAMADEX, FORMA FARMACEUTICA: SOLUCAO INJETAVEL, CONCENTRACAO / DOSAGEM: 100MG, UNIDADE: MG/ML, VOLUME: 2ML, APRESENTACAO: AMPOLA, ACESSORIO: NAO APLICAVEL</t>
  </si>
  <si>
    <t>Código do Item: 6486.001.0028 (ID - 85545)</t>
  </si>
  <si>
    <t>MEDICAMENTO USO HUMANO,GRUPO FARMACOLOGICO: BLOQUEADORES NEUROMUSCULARES PERIFERICOS E ANTICOLINESTERASICOS, PRINCIPIO ATIVO: SUXAMETONIO CLORETO (SUCCINILCOLINA), FORMA FARMACEUTICA: PO LIOFILIZADO, CONCENTRACAO / DOSAGEM: 100, UNIDADE: MG, VOLUME: N/A, APRESENTACAO: FRASCO-AMPOLA, ACESSORIO: 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</si>
</sst>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_-[$R$-416]\ * #,##0.00_-;\-[$R$-416]\ * #,##0.00_-;_-[$R$-416]\ * &quot;-&quot;??_-;_-@_-"/>
  </numFmts>
  <fonts count="8" x14ac:knownFonts="1">
    <font>
      <sz val="10"/>
      <color rgb="FF000000"/>
      <name val="Arial"/>
    </font>
    <font>
      <sz val="10"/>
      <color rgb="FF000000"/>
      <name val="Arial"/>
      <family val="2"/>
    </font>
    <font>
      <b/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4">
    <xf numFmtId="0" fontId="0" fillId="0" borderId="0" xfId="0" applyFont="1" applyAlignme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44" fontId="3" fillId="0" borderId="0" xfId="1" applyFont="1" applyAlignment="1">
      <alignment vertical="center"/>
    </xf>
    <xf numFmtId="164" fontId="3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164" fontId="5" fillId="0" borderId="0" xfId="0" applyNumberFormat="1" applyFont="1" applyAlignment="1">
      <alignment vertical="center"/>
    </xf>
    <xf numFmtId="44" fontId="5" fillId="0" borderId="0" xfId="1" applyFont="1" applyAlignment="1">
      <alignment vertical="center"/>
    </xf>
    <xf numFmtId="0" fontId="7" fillId="0" borderId="0" xfId="0" applyFont="1" applyAlignment="1">
      <alignment vertical="center"/>
    </xf>
    <xf numFmtId="0" fontId="4" fillId="0" borderId="6" xfId="0" applyFont="1" applyBorder="1" applyAlignment="1">
      <alignment vertical="center"/>
    </xf>
    <xf numFmtId="164" fontId="6" fillId="0" borderId="6" xfId="0" applyNumberFormat="1" applyFont="1" applyBorder="1" applyAlignment="1">
      <alignment vertical="center" wrapText="1"/>
    </xf>
    <xf numFmtId="164" fontId="7" fillId="0" borderId="0" xfId="0" applyNumberFormat="1" applyFont="1" applyBorder="1" applyAlignment="1">
      <alignment vertical="center"/>
    </xf>
    <xf numFmtId="44" fontId="6" fillId="0" borderId="9" xfId="1" applyFont="1" applyBorder="1" applyAlignment="1">
      <alignment horizontal="right" vertical="center"/>
    </xf>
    <xf numFmtId="0" fontId="6" fillId="0" borderId="7" xfId="0" applyFont="1" applyBorder="1" applyAlignment="1">
      <alignment vertical="center"/>
    </xf>
    <xf numFmtId="3" fontId="6" fillId="0" borderId="7" xfId="0" applyNumberFormat="1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64" fontId="6" fillId="0" borderId="1" xfId="1" applyNumberFormat="1" applyFont="1" applyBorder="1" applyAlignment="1">
      <alignment horizontal="center" vertical="center"/>
    </xf>
    <xf numFmtId="44" fontId="6" fillId="0" borderId="1" xfId="1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164" fontId="6" fillId="0" borderId="0" xfId="0" applyNumberFormat="1" applyFont="1" applyBorder="1" applyAlignment="1">
      <alignment vertical="center"/>
    </xf>
    <xf numFmtId="44" fontId="6" fillId="0" borderId="0" xfId="1" applyFont="1" applyBorder="1" applyAlignment="1">
      <alignment vertical="center"/>
    </xf>
    <xf numFmtId="164" fontId="7" fillId="0" borderId="0" xfId="0" applyNumberFormat="1" applyFont="1" applyAlignment="1">
      <alignment vertical="center"/>
    </xf>
    <xf numFmtId="44" fontId="7" fillId="0" borderId="0" xfId="1" applyFont="1" applyAlignment="1">
      <alignment vertical="center"/>
    </xf>
    <xf numFmtId="0" fontId="3" fillId="0" borderId="0" xfId="0" applyFont="1" applyBorder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7" fillId="0" borderId="0" xfId="0" applyFont="1" applyAlignment="1">
      <alignment horizontal="left" wrapText="1"/>
    </xf>
    <xf numFmtId="0" fontId="7" fillId="0" borderId="0" xfId="0" applyFont="1" applyAlignment="1">
      <alignment vertical="center" wrapText="1"/>
    </xf>
    <xf numFmtId="0" fontId="7" fillId="0" borderId="0" xfId="0" applyFont="1" applyBorder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4" fillId="2" borderId="2" xfId="0" applyFont="1" applyFill="1" applyBorder="1" applyAlignment="1">
      <alignment vertical="center"/>
    </xf>
    <xf numFmtId="0" fontId="6" fillId="0" borderId="2" xfId="0" applyFont="1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/>
    </xf>
    <xf numFmtId="164" fontId="6" fillId="0" borderId="8" xfId="0" applyNumberFormat="1" applyFont="1" applyBorder="1" applyAlignment="1">
      <alignment horizontal="center" vertical="center"/>
    </xf>
    <xf numFmtId="164" fontId="6" fillId="0" borderId="2" xfId="0" applyNumberFormat="1" applyFont="1" applyBorder="1" applyAlignment="1">
      <alignment horizontal="center" vertical="center"/>
    </xf>
    <xf numFmtId="44" fontId="6" fillId="0" borderId="8" xfId="1" applyFont="1" applyBorder="1" applyAlignment="1">
      <alignment horizontal="center" vertical="center"/>
    </xf>
    <xf numFmtId="44" fontId="6" fillId="0" borderId="2" xfId="1" applyFont="1" applyBorder="1" applyAlignment="1">
      <alignment horizontal="center" vertical="center"/>
    </xf>
    <xf numFmtId="0" fontId="6" fillId="0" borderId="7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164" fontId="6" fillId="0" borderId="7" xfId="0" applyNumberFormat="1" applyFont="1" applyBorder="1" applyAlignment="1">
      <alignment horizontal="left" vertical="center"/>
    </xf>
    <xf numFmtId="164" fontId="6" fillId="0" borderId="10" xfId="0" applyNumberFormat="1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0" fontId="6" fillId="0" borderId="7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6" fillId="0" borderId="6" xfId="0" applyFont="1" applyBorder="1" applyAlignment="1">
      <alignment vertic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95251</xdr:rowOff>
    </xdr:from>
    <xdr:to>
      <xdr:col>2</xdr:col>
      <xdr:colOff>809625</xdr:colOff>
      <xdr:row>4</xdr:row>
      <xdr:rowOff>133350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95251"/>
          <a:ext cx="2009775" cy="6381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/>
  <dimension ref="A1:N41"/>
  <sheetViews>
    <sheetView tabSelected="1" view="pageBreakPreview" topLeftCell="A26" zoomScaleNormal="100" zoomScaleSheetLayoutView="100" workbookViewId="0">
      <selection activeCell="F26" sqref="F26"/>
    </sheetView>
  </sheetViews>
  <sheetFormatPr defaultColWidth="14.42578125" defaultRowHeight="15.75" customHeight="1" x14ac:dyDescent="0.2"/>
  <cols>
    <col min="1" max="1" width="5.28515625" style="2" customWidth="1"/>
    <col min="2" max="2" width="13.28515625" style="2" customWidth="1"/>
    <col min="3" max="3" width="40.42578125" style="2" customWidth="1"/>
    <col min="4" max="4" width="11.28515625" style="2" customWidth="1"/>
    <col min="5" max="5" width="8.5703125" style="2" customWidth="1"/>
    <col min="6" max="6" width="8" style="2" bestFit="1" customWidth="1"/>
    <col min="7" max="7" width="11.85546875" style="4" customWidth="1"/>
    <col min="8" max="8" width="13.5703125" style="3" customWidth="1"/>
    <col min="9" max="9" width="16.85546875" style="2" customWidth="1"/>
    <col min="10" max="16384" width="14.42578125" style="2"/>
  </cols>
  <sheetData>
    <row r="1" spans="1:14" ht="9" customHeight="1" x14ac:dyDescent="0.2">
      <c r="A1" s="8"/>
      <c r="B1" s="51"/>
      <c r="C1" s="51"/>
      <c r="D1" s="51"/>
      <c r="E1" s="52" t="s">
        <v>36</v>
      </c>
      <c r="F1" s="52"/>
      <c r="G1" s="52"/>
      <c r="H1" s="53"/>
    </row>
    <row r="2" spans="1:14" ht="12.75" customHeight="1" x14ac:dyDescent="0.2">
      <c r="A2" s="8"/>
      <c r="B2" s="51"/>
      <c r="C2" s="51"/>
      <c r="D2" s="51"/>
      <c r="E2" s="51"/>
      <c r="F2" s="51"/>
      <c r="G2" s="51"/>
      <c r="H2" s="54"/>
    </row>
    <row r="3" spans="1:14" ht="12.75" customHeight="1" x14ac:dyDescent="0.2">
      <c r="A3" s="8"/>
      <c r="B3" s="51"/>
      <c r="C3" s="51"/>
      <c r="D3" s="51"/>
      <c r="E3" s="51"/>
      <c r="F3" s="51"/>
      <c r="G3" s="51"/>
      <c r="H3" s="54"/>
    </row>
    <row r="4" spans="1:14" ht="12.75" customHeight="1" x14ac:dyDescent="0.2">
      <c r="A4" s="8"/>
      <c r="B4" s="51"/>
      <c r="C4" s="51"/>
      <c r="D4" s="51"/>
      <c r="E4" s="51"/>
      <c r="F4" s="51"/>
      <c r="G4" s="51"/>
      <c r="H4" s="54"/>
    </row>
    <row r="5" spans="1:14" x14ac:dyDescent="0.2">
      <c r="A5" s="8"/>
      <c r="B5" s="51"/>
      <c r="C5" s="51"/>
      <c r="D5" s="51"/>
      <c r="E5" s="51"/>
      <c r="F5" s="51"/>
      <c r="G5" s="51"/>
      <c r="H5" s="54"/>
    </row>
    <row r="6" spans="1:14" ht="15.75" customHeight="1" x14ac:dyDescent="0.2">
      <c r="A6" s="63" t="s">
        <v>23</v>
      </c>
      <c r="B6" s="63"/>
      <c r="C6" s="9" t="s">
        <v>20</v>
      </c>
      <c r="D6" s="9"/>
      <c r="E6" s="9"/>
      <c r="F6" s="10" t="s">
        <v>0</v>
      </c>
      <c r="G6" s="11"/>
      <c r="H6" s="12" t="s">
        <v>17</v>
      </c>
    </row>
    <row r="7" spans="1:14" x14ac:dyDescent="0.2">
      <c r="A7" s="13" t="s">
        <v>1</v>
      </c>
      <c r="B7" s="13"/>
      <c r="C7" s="13"/>
      <c r="D7" s="13"/>
      <c r="E7" s="13"/>
      <c r="F7" s="13"/>
      <c r="G7" s="49" t="s">
        <v>32</v>
      </c>
      <c r="H7" s="50"/>
      <c r="J7" s="33"/>
      <c r="K7" s="33"/>
      <c r="L7" s="33"/>
      <c r="M7" s="33"/>
      <c r="N7" s="33"/>
    </row>
    <row r="8" spans="1:14" ht="16.5" customHeight="1" x14ac:dyDescent="0.2">
      <c r="A8" s="13" t="s">
        <v>0</v>
      </c>
      <c r="B8" s="13"/>
      <c r="C8" s="14"/>
      <c r="D8" s="14"/>
      <c r="E8" s="14"/>
      <c r="F8" s="14"/>
      <c r="G8" s="57" t="s">
        <v>2</v>
      </c>
      <c r="H8" s="58"/>
      <c r="J8" s="33"/>
      <c r="K8" s="33"/>
      <c r="L8" s="33"/>
      <c r="M8" s="33"/>
      <c r="N8" s="33"/>
    </row>
    <row r="9" spans="1:14" ht="17.25" customHeight="1" x14ac:dyDescent="0.2">
      <c r="A9" s="61" t="s">
        <v>3</v>
      </c>
      <c r="B9" s="61"/>
      <c r="C9" s="13"/>
      <c r="D9" s="13"/>
      <c r="E9" s="13"/>
      <c r="F9" s="13"/>
      <c r="G9" s="57" t="s">
        <v>4</v>
      </c>
      <c r="H9" s="58"/>
      <c r="J9" s="33"/>
      <c r="K9" s="33"/>
      <c r="L9" s="33"/>
      <c r="M9" s="33"/>
      <c r="N9" s="33"/>
    </row>
    <row r="10" spans="1:14" ht="12.75" customHeight="1" x14ac:dyDescent="0.2">
      <c r="A10" s="61" t="s">
        <v>5</v>
      </c>
      <c r="B10" s="61"/>
      <c r="C10" s="49"/>
      <c r="D10" s="49"/>
      <c r="E10" s="49"/>
      <c r="F10" s="49"/>
      <c r="G10" s="57" t="s">
        <v>6</v>
      </c>
      <c r="H10" s="58"/>
      <c r="J10" s="33"/>
      <c r="K10" s="33"/>
      <c r="L10" s="33"/>
      <c r="M10" s="33"/>
      <c r="N10" s="33"/>
    </row>
    <row r="11" spans="1:14" ht="15" customHeight="1" x14ac:dyDescent="0.2">
      <c r="A11" s="13" t="s">
        <v>7</v>
      </c>
      <c r="B11" s="13"/>
      <c r="C11" s="13"/>
      <c r="D11" s="13"/>
      <c r="E11" s="13"/>
      <c r="F11" s="13"/>
      <c r="G11" s="57" t="s">
        <v>8</v>
      </c>
      <c r="H11" s="58"/>
      <c r="J11" s="33"/>
      <c r="K11" s="33"/>
      <c r="L11" s="33"/>
      <c r="M11" s="33"/>
      <c r="N11" s="33"/>
    </row>
    <row r="12" spans="1:14" x14ac:dyDescent="0.2">
      <c r="A12" s="62" t="s">
        <v>25</v>
      </c>
      <c r="B12" s="62"/>
      <c r="C12" s="15"/>
      <c r="D12" s="15"/>
      <c r="E12" s="15"/>
      <c r="F12" s="15"/>
      <c r="G12" s="59" t="s">
        <v>26</v>
      </c>
      <c r="H12" s="60"/>
    </row>
    <row r="13" spans="1:14" ht="10.5" customHeight="1" x14ac:dyDescent="0.2">
      <c r="A13" s="55" t="s">
        <v>9</v>
      </c>
      <c r="B13" s="55"/>
      <c r="C13" s="55"/>
      <c r="D13" s="55"/>
      <c r="E13" s="55"/>
      <c r="F13" s="55"/>
      <c r="G13" s="55"/>
      <c r="H13" s="56"/>
    </row>
    <row r="14" spans="1:14" x14ac:dyDescent="0.2">
      <c r="A14" s="55"/>
      <c r="B14" s="55"/>
      <c r="C14" s="55"/>
      <c r="D14" s="55"/>
      <c r="E14" s="55"/>
      <c r="F14" s="55"/>
      <c r="G14" s="55"/>
      <c r="H14" s="56"/>
    </row>
    <row r="15" spans="1:14" s="1" customFormat="1" x14ac:dyDescent="0.2">
      <c r="A15" s="16" t="s">
        <v>24</v>
      </c>
      <c r="B15" s="17" t="s">
        <v>18</v>
      </c>
      <c r="C15" s="17" t="s">
        <v>19</v>
      </c>
      <c r="D15" s="17" t="s">
        <v>22</v>
      </c>
      <c r="E15" s="17" t="s">
        <v>10</v>
      </c>
      <c r="F15" s="17" t="s">
        <v>21</v>
      </c>
      <c r="G15" s="18" t="s">
        <v>11</v>
      </c>
      <c r="H15" s="19" t="s">
        <v>12</v>
      </c>
    </row>
    <row r="16" spans="1:14" s="1" customFormat="1" ht="102" x14ac:dyDescent="0.2">
      <c r="A16" s="16">
        <v>1</v>
      </c>
      <c r="B16" s="27" t="s">
        <v>37</v>
      </c>
      <c r="C16" s="29" t="s">
        <v>38</v>
      </c>
      <c r="D16" s="17"/>
      <c r="E16" s="17" t="s">
        <v>10</v>
      </c>
      <c r="F16" s="17">
        <v>21600</v>
      </c>
      <c r="G16" s="18"/>
      <c r="H16" s="19">
        <f t="shared" ref="H16:H18" si="0">(F16*G16)</f>
        <v>0</v>
      </c>
    </row>
    <row r="17" spans="1:9" s="1" customFormat="1" ht="89.25" x14ac:dyDescent="0.2">
      <c r="A17" s="16">
        <v>2</v>
      </c>
      <c r="B17" s="27" t="s">
        <v>39</v>
      </c>
      <c r="C17" s="27" t="s">
        <v>40</v>
      </c>
      <c r="D17" s="17"/>
      <c r="E17" s="17" t="s">
        <v>10</v>
      </c>
      <c r="F17" s="17">
        <v>182096</v>
      </c>
      <c r="G17" s="18"/>
      <c r="H17" s="19">
        <f t="shared" si="0"/>
        <v>0</v>
      </c>
    </row>
    <row r="18" spans="1:9" s="1" customFormat="1" ht="76.5" x14ac:dyDescent="0.2">
      <c r="A18" s="16">
        <v>3</v>
      </c>
      <c r="B18" s="27" t="s">
        <v>41</v>
      </c>
      <c r="C18" s="27" t="s">
        <v>42</v>
      </c>
      <c r="D18" s="17"/>
      <c r="E18" s="17" t="s">
        <v>10</v>
      </c>
      <c r="F18" s="17">
        <v>10935</v>
      </c>
      <c r="G18" s="18"/>
      <c r="H18" s="19">
        <f t="shared" si="0"/>
        <v>0</v>
      </c>
    </row>
    <row r="19" spans="1:9" s="1" customFormat="1" ht="135" customHeight="1" x14ac:dyDescent="0.2">
      <c r="A19" s="16">
        <v>4</v>
      </c>
      <c r="B19" s="27" t="s">
        <v>43</v>
      </c>
      <c r="C19" s="27" t="s">
        <v>44</v>
      </c>
      <c r="D19" s="17"/>
      <c r="E19" s="17" t="s">
        <v>10</v>
      </c>
      <c r="F19" s="17">
        <v>6000</v>
      </c>
      <c r="G19" s="18"/>
      <c r="H19" s="19">
        <f t="shared" ref="H19:H20" si="1">(F19*G19)</f>
        <v>0</v>
      </c>
    </row>
    <row r="20" spans="1:9" s="1" customFormat="1" ht="137.25" customHeight="1" x14ac:dyDescent="0.2">
      <c r="A20" s="16">
        <v>5</v>
      </c>
      <c r="B20" s="30" t="s">
        <v>45</v>
      </c>
      <c r="C20" s="27" t="s">
        <v>46</v>
      </c>
      <c r="D20" s="17"/>
      <c r="E20" s="17" t="s">
        <v>10</v>
      </c>
      <c r="F20" s="17">
        <v>43056</v>
      </c>
      <c r="G20" s="18"/>
      <c r="H20" s="19">
        <f t="shared" si="1"/>
        <v>0</v>
      </c>
    </row>
    <row r="21" spans="1:9" s="1" customFormat="1" ht="137.25" customHeight="1" x14ac:dyDescent="0.2">
      <c r="A21" s="16">
        <v>6</v>
      </c>
      <c r="B21" s="27" t="s">
        <v>47</v>
      </c>
      <c r="C21" s="28" t="s">
        <v>48</v>
      </c>
      <c r="D21" s="17"/>
      <c r="E21" s="17" t="s">
        <v>10</v>
      </c>
      <c r="F21" s="17">
        <v>20366</v>
      </c>
      <c r="G21" s="18"/>
      <c r="H21" s="19">
        <f t="shared" ref="H21:H24" si="2">(F21*G21)</f>
        <v>0</v>
      </c>
    </row>
    <row r="22" spans="1:9" s="1" customFormat="1" ht="137.25" customHeight="1" x14ac:dyDescent="0.2">
      <c r="A22" s="16">
        <v>7</v>
      </c>
      <c r="B22" s="27" t="s">
        <v>49</v>
      </c>
      <c r="C22" s="28" t="s">
        <v>50</v>
      </c>
      <c r="D22" s="17"/>
      <c r="E22" s="17" t="s">
        <v>10</v>
      </c>
      <c r="F22" s="17">
        <v>3050</v>
      </c>
      <c r="G22" s="18"/>
      <c r="H22" s="19">
        <f t="shared" si="2"/>
        <v>0</v>
      </c>
    </row>
    <row r="23" spans="1:9" s="1" customFormat="1" ht="137.25" customHeight="1" x14ac:dyDescent="0.2">
      <c r="A23" s="16">
        <v>8</v>
      </c>
      <c r="B23" s="27" t="s">
        <v>51</v>
      </c>
      <c r="C23" s="28" t="s">
        <v>52</v>
      </c>
      <c r="D23" s="17"/>
      <c r="E23" s="17" t="s">
        <v>10</v>
      </c>
      <c r="F23" s="17">
        <v>12000</v>
      </c>
      <c r="G23" s="18"/>
      <c r="H23" s="19">
        <f t="shared" si="2"/>
        <v>0</v>
      </c>
    </row>
    <row r="24" spans="1:9" s="1" customFormat="1" ht="102" x14ac:dyDescent="0.2">
      <c r="A24" s="32">
        <v>9</v>
      </c>
      <c r="B24" s="28" t="s">
        <v>53</v>
      </c>
      <c r="C24" s="28" t="s">
        <v>54</v>
      </c>
      <c r="D24" s="28"/>
      <c r="E24" s="17" t="s">
        <v>10</v>
      </c>
      <c r="F24" s="32">
        <v>31483</v>
      </c>
      <c r="G24" s="28"/>
      <c r="H24" s="19">
        <f t="shared" si="2"/>
        <v>0</v>
      </c>
      <c r="I24" s="31"/>
    </row>
    <row r="25" spans="1:9" s="1" customFormat="1" ht="159" customHeight="1" x14ac:dyDescent="0.2">
      <c r="A25" s="32">
        <v>10</v>
      </c>
      <c r="B25" s="28" t="s">
        <v>55</v>
      </c>
      <c r="C25" s="28" t="s">
        <v>56</v>
      </c>
      <c r="D25" s="28"/>
      <c r="E25" s="17" t="s">
        <v>10</v>
      </c>
      <c r="F25" s="28">
        <v>7460</v>
      </c>
      <c r="G25" s="28"/>
      <c r="H25" s="19">
        <f t="shared" ref="H25:H26" si="3">(F25*G25)</f>
        <v>0</v>
      </c>
    </row>
    <row r="26" spans="1:9" s="1" customFormat="1" ht="114.75" x14ac:dyDescent="0.2">
      <c r="A26" s="32">
        <v>11</v>
      </c>
      <c r="B26" s="28" t="s">
        <v>57</v>
      </c>
      <c r="C26" s="28" t="s">
        <v>58</v>
      </c>
      <c r="D26" s="28"/>
      <c r="E26" s="17" t="s">
        <v>10</v>
      </c>
      <c r="F26" s="32">
        <v>16970</v>
      </c>
      <c r="G26" s="28"/>
      <c r="H26" s="19">
        <f t="shared" si="3"/>
        <v>0</v>
      </c>
    </row>
    <row r="27" spans="1:9" ht="1.5" customHeight="1" x14ac:dyDescent="0.2">
      <c r="A27" s="42" t="s">
        <v>13</v>
      </c>
      <c r="B27" s="42"/>
      <c r="C27" s="42"/>
      <c r="D27" s="42"/>
      <c r="E27" s="42"/>
      <c r="F27" s="42"/>
      <c r="G27" s="39"/>
      <c r="H27" s="40"/>
    </row>
    <row r="28" spans="1:9" ht="15" customHeight="1" x14ac:dyDescent="0.2">
      <c r="A28" s="43" t="s">
        <v>34</v>
      </c>
      <c r="B28" s="43"/>
      <c r="C28" s="43"/>
      <c r="D28" s="43"/>
      <c r="E28" s="43"/>
      <c r="F28" s="43"/>
      <c r="G28" s="45" t="s">
        <v>14</v>
      </c>
      <c r="H28" s="47"/>
      <c r="I28" s="26"/>
    </row>
    <row r="29" spans="1:9" ht="12" customHeight="1" x14ac:dyDescent="0.2">
      <c r="A29" s="43"/>
      <c r="B29" s="43"/>
      <c r="C29" s="43"/>
      <c r="D29" s="43"/>
      <c r="E29" s="43"/>
      <c r="F29" s="43"/>
      <c r="G29" s="46"/>
      <c r="H29" s="48"/>
    </row>
    <row r="30" spans="1:9" ht="9.75" customHeight="1" x14ac:dyDescent="0.2">
      <c r="A30" s="44" t="s">
        <v>29</v>
      </c>
      <c r="B30" s="44"/>
      <c r="C30" s="44"/>
      <c r="D30" s="44"/>
      <c r="E30" s="44"/>
      <c r="F30" s="44"/>
      <c r="G30" s="44"/>
      <c r="H30" s="44"/>
    </row>
    <row r="31" spans="1:9" ht="15.75" customHeight="1" x14ac:dyDescent="0.2">
      <c r="A31" s="8"/>
      <c r="B31" s="20" t="s">
        <v>15</v>
      </c>
      <c r="C31" s="21"/>
      <c r="D31" s="21"/>
      <c r="E31" s="21"/>
      <c r="F31" s="21"/>
      <c r="G31" s="22"/>
      <c r="H31" s="23"/>
    </row>
    <row r="32" spans="1:9" ht="6.75" customHeight="1" x14ac:dyDescent="0.2">
      <c r="A32" s="8"/>
      <c r="B32" s="20" t="s">
        <v>16</v>
      </c>
      <c r="C32" s="21"/>
      <c r="D32" s="21"/>
      <c r="E32" s="21"/>
      <c r="F32" s="21"/>
      <c r="G32" s="22"/>
      <c r="H32" s="23"/>
    </row>
    <row r="33" spans="1:9" ht="15.75" customHeight="1" x14ac:dyDescent="0.2">
      <c r="A33" s="8"/>
      <c r="B33" s="5" t="s">
        <v>27</v>
      </c>
      <c r="C33" s="8"/>
      <c r="D33" s="8"/>
      <c r="E33" s="8"/>
      <c r="F33" s="8"/>
      <c r="G33" s="24"/>
      <c r="H33" s="25"/>
      <c r="I33" s="26"/>
    </row>
    <row r="35" spans="1:9" ht="54.75" customHeight="1" x14ac:dyDescent="0.2">
      <c r="A35" s="41" t="s">
        <v>28</v>
      </c>
      <c r="B35" s="41"/>
      <c r="C35" s="41"/>
      <c r="D35" s="41"/>
      <c r="E35" s="41"/>
      <c r="F35" s="41"/>
      <c r="G35" s="41"/>
      <c r="H35" s="41"/>
    </row>
    <row r="36" spans="1:9" ht="51" customHeight="1" x14ac:dyDescent="0.2">
      <c r="B36" s="37" t="s">
        <v>31</v>
      </c>
      <c r="C36" s="37"/>
      <c r="D36" s="37"/>
      <c r="E36" s="37"/>
      <c r="F36" s="37"/>
      <c r="G36" s="37"/>
      <c r="H36" s="37"/>
    </row>
    <row r="37" spans="1:9" ht="31.5" customHeight="1" x14ac:dyDescent="0.2">
      <c r="B37" s="36" t="s">
        <v>35</v>
      </c>
      <c r="C37" s="37"/>
      <c r="D37" s="37"/>
      <c r="E37" s="37"/>
      <c r="F37" s="37"/>
      <c r="G37" s="37"/>
      <c r="H37" s="37"/>
    </row>
    <row r="38" spans="1:9" ht="57" customHeight="1" x14ac:dyDescent="0.2">
      <c r="B38" s="38" t="s">
        <v>33</v>
      </c>
      <c r="C38" s="34"/>
      <c r="D38" s="34"/>
      <c r="E38" s="34"/>
      <c r="F38" s="34"/>
      <c r="G38" s="34"/>
      <c r="H38" s="34"/>
    </row>
    <row r="39" spans="1:9" ht="21.75" customHeight="1" x14ac:dyDescent="0.2">
      <c r="B39" s="5" t="s">
        <v>30</v>
      </c>
      <c r="C39" s="5"/>
      <c r="D39" s="5"/>
      <c r="E39" s="5"/>
      <c r="F39" s="5"/>
      <c r="G39" s="6"/>
      <c r="H39" s="7"/>
    </row>
    <row r="40" spans="1:9" ht="15.75" customHeight="1" x14ac:dyDescent="0.2">
      <c r="B40" s="35"/>
      <c r="C40" s="35"/>
      <c r="D40" s="35"/>
      <c r="E40" s="35"/>
      <c r="F40" s="35"/>
      <c r="G40" s="35"/>
      <c r="H40" s="35"/>
    </row>
    <row r="41" spans="1:9" ht="15.75" customHeight="1" x14ac:dyDescent="0.2">
      <c r="B41" s="34"/>
      <c r="C41" s="34"/>
      <c r="D41" s="34"/>
      <c r="E41" s="34"/>
      <c r="F41" s="34"/>
      <c r="G41" s="34"/>
      <c r="H41" s="34"/>
    </row>
  </sheetData>
  <mergeCells count="27">
    <mergeCell ref="B1:D5"/>
    <mergeCell ref="E1:H5"/>
    <mergeCell ref="A13:H14"/>
    <mergeCell ref="G10:H10"/>
    <mergeCell ref="G11:H11"/>
    <mergeCell ref="G12:H12"/>
    <mergeCell ref="C10:F10"/>
    <mergeCell ref="A9:B9"/>
    <mergeCell ref="A12:B12"/>
    <mergeCell ref="A10:B10"/>
    <mergeCell ref="G8:H8"/>
    <mergeCell ref="A6:B6"/>
    <mergeCell ref="G9:H9"/>
    <mergeCell ref="J7:N11"/>
    <mergeCell ref="B41:H41"/>
    <mergeCell ref="B40:H40"/>
    <mergeCell ref="B37:H37"/>
    <mergeCell ref="B38:H38"/>
    <mergeCell ref="B36:H36"/>
    <mergeCell ref="G27:H27"/>
    <mergeCell ref="A35:H35"/>
    <mergeCell ref="A27:F27"/>
    <mergeCell ref="A28:F29"/>
    <mergeCell ref="A30:H30"/>
    <mergeCell ref="G28:G29"/>
    <mergeCell ref="H28:H29"/>
    <mergeCell ref="G7:H7"/>
  </mergeCells>
  <pageMargins left="0.511811024" right="0.511811024" top="0.78740157499999996" bottom="0.78740157499999996" header="0.31496062000000002" footer="0.31496062000000002"/>
  <pageSetup paperSize="9" scale="47" fitToWidth="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Material</vt:lpstr>
      <vt:lpstr>Material!Area_de_impressao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Lívia Aquino Ramos</dc:creator>
  <cp:lastModifiedBy>Maria Isabel Silveira Tepedino</cp:lastModifiedBy>
  <cp:lastPrinted>2023-05-03T14:53:19Z</cp:lastPrinted>
  <dcterms:created xsi:type="dcterms:W3CDTF">2016-05-12T21:56:10Z</dcterms:created>
  <dcterms:modified xsi:type="dcterms:W3CDTF">2023-05-16T18:31:59Z</dcterms:modified>
</cp:coreProperties>
</file>